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con2\Desktop\План 2026г\"/>
    </mc:Choice>
  </mc:AlternateContent>
  <xr:revisionPtr revIDLastSave="0" documentId="13_ncr:1_{4E1F1F1D-FCB9-495E-A8B1-B248CCCDCF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роги" sheetId="14" r:id="rId1"/>
    <sheet name="Лист1" sheetId="24" state="hidden" r:id="rId2"/>
    <sheet name="Лист2" sheetId="25" state="hidden" r:id="rId3"/>
    <sheet name="Лист3" sheetId="26" state="hidden" r:id="rId4"/>
    <sheet name="Лист4" sheetId="27" state="hidden" r:id="rId5"/>
    <sheet name="Лист5" sheetId="28" state="hidden" r:id="rId6"/>
    <sheet name="Лист6" sheetId="29" state="hidden" r:id="rId7"/>
    <sheet name="Лист7" sheetId="30" state="hidden" r:id="rId8"/>
  </sheets>
  <calcPr calcId="191029" iterate="1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4" l="1"/>
  <c r="H18" i="14"/>
  <c r="G18" i="14"/>
  <c r="F18" i="14"/>
  <c r="E18" i="14"/>
  <c r="D18" i="14"/>
  <c r="E19" i="14" l="1"/>
  <c r="F19" i="14"/>
  <c r="G19" i="14"/>
  <c r="D19" i="14" l="1"/>
</calcChain>
</file>

<file path=xl/sharedStrings.xml><?xml version="1.0" encoding="utf-8"?>
<sst xmlns="http://schemas.openxmlformats.org/spreadsheetml/2006/main" count="46" uniqueCount="28">
  <si>
    <t xml:space="preserve">ПЛАН </t>
  </si>
  <si>
    <t>№</t>
  </si>
  <si>
    <t>Наименование /    Нац.проект/федеральный проект/ФАИП/АИП/ГосПрограмма /Муниципальная программа</t>
  </si>
  <si>
    <t>Сроки      (дата)</t>
  </si>
  <si>
    <t xml:space="preserve">Финансирование, тыс.руб. </t>
  </si>
  <si>
    <t>Кол-во создаваемых рабоч.мест, ед.</t>
  </si>
  <si>
    <t>ИТОГО по мероприятию</t>
  </si>
  <si>
    <t>сумма, МБ</t>
  </si>
  <si>
    <t>сумма,  ОБ</t>
  </si>
  <si>
    <t>сумма,  ФБ</t>
  </si>
  <si>
    <t>сумма, ВБ</t>
  </si>
  <si>
    <t> </t>
  </si>
  <si>
    <t>ИТОГО (в т.ч. внебюджет)</t>
  </si>
  <si>
    <t>БЮДЖЕТНЫЕ</t>
  </si>
  <si>
    <t>БЛОК: ДОРОЖНОЕ ХОЗЯЙСТВО</t>
  </si>
  <si>
    <t>РАБОТЫ АДМИНИСТРАЦИИ БОЛЬШЕБОЛДИНСКОГО МУНИЦИПАЛЬНОГО ОКРУГА НА 2026 ГОД</t>
  </si>
  <si>
    <t>Примечание (риски и пр.)</t>
  </si>
  <si>
    <t>Доп.расходы, тыс.руб.</t>
  </si>
  <si>
    <t>май - сентябрь 2026</t>
  </si>
  <si>
    <t>Ответственные лица</t>
  </si>
  <si>
    <t>Текущий ремонт дороги в с. Знаменка , протяженностью 200 м</t>
  </si>
  <si>
    <t>Ямочный ремонт дорог в с. Большое Болдино  , протяженностью 500м</t>
  </si>
  <si>
    <t>Текущий ремонт дороги в с.Молчаново -  подъезд к кладбищу от д.15 ул.Свободы</t>
  </si>
  <si>
    <t>Текущий ремонт дороги в с. Новая Слобода ул. Советская  от д.115  до  д. 74, протяженностью  600 м</t>
  </si>
  <si>
    <t>Текущий ремонт в с. Большие Поляны ,ул. Сорокина  от д.2  до  д.18, протяженностью 300м</t>
  </si>
  <si>
    <t>Ямочный ремонт дороги в с.Черновское ул Заречная , протяженностью  1000 м</t>
  </si>
  <si>
    <t>Текущий ремонт дороги подъезд к роднику д.Садовая, протяженностью 250 м</t>
  </si>
  <si>
    <t>Зам.главы администрации Ю.В.Ларцев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</si>
</sst>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2"/>
      <name val="Calibri"/>
    </font>
    <font>
      <sz val="12"/>
      <name val="Calibri"/>
    </font>
    <font>
      <b/>
      <sz val="11"/>
      <name val="Calibri"/>
    </font>
    <font>
      <sz val="8"/>
      <name val="Calibri"/>
    </font>
    <font>
      <sz val="12"/>
      <color theme="1"/>
      <name val="Calibri"/>
      <scheme val="minor"/>
    </font>
    <font>
      <sz val="11"/>
      <name val="Calibri"/>
    </font>
    <font>
      <sz val="12"/>
      <name val="Calibri"/>
    </font>
    <font>
      <sz val="12"/>
      <color theme="1"/>
      <name val="Calibri"/>
      <scheme val="minor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7" xfId="0" applyBorder="1"/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16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top"/>
    </xf>
    <xf numFmtId="0" fontId="0" fillId="0" borderId="8" xfId="0" applyBorder="1"/>
    <xf numFmtId="0" fontId="10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 rotWithShape="0">
          <a:gsLst>
            <a:gs pos="0">
              <a:schemeClr val="phClr"/>
            </a:gs>
            <a:gs pos="35000">
              <a:schemeClr val="phClr"/>
            </a:gs>
            <a:gs pos="100000">
              <a:schemeClr val="phClr"/>
            </a:gs>
          </a:gsLst>
          <a:lin ang="16200000" scaled="1"/>
        </a:gradFill>
        <a:gradFill rotWithShape="0">
          <a:gsLst>
            <a:gs pos="0">
              <a:schemeClr val="phClr"/>
            </a:gs>
            <a:gs pos="80000">
              <a:schemeClr val="phClr"/>
            </a:gs>
            <a:gs pos="100000">
              <a:schemeClr val="phClr"/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0">
          <a:gsLst>
            <a:gs pos="0">
              <a:schemeClr val="phClr"/>
            </a:gs>
            <a:gs pos="40000">
              <a:schemeClr val="phClr"/>
            </a:gs>
            <a:gs pos="100000">
              <a:schemeClr val="phClr"/>
            </a:gs>
          </a:gsLst>
          <a:path path="circle"/>
        </a:gradFill>
        <a:gradFill rotWithShape="0">
          <a:gsLst>
            <a:gs pos="0">
              <a:schemeClr val="phClr"/>
            </a:gs>
            <a:gs pos="100000">
              <a:schemeClr val="phClr"/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L23"/>
  <sheetViews>
    <sheetView tabSelected="1" workbookViewId="0">
      <pane xSplit="4" ySplit="7" topLeftCell="E8" activePane="bottomRight" state="frozen"/>
      <selection pane="topRight"/>
      <selection pane="bottomLeft"/>
      <selection pane="bottomRight" activeCell="E8" sqref="E8"/>
    </sheetView>
  </sheetViews>
  <sheetFormatPr defaultColWidth="10" defaultRowHeight="15" x14ac:dyDescent="0.25"/>
  <cols>
    <col min="1" max="1" width="3" customWidth="1"/>
    <col min="2" max="2" width="48.140625" style="16" customWidth="1"/>
    <col min="3" max="3" width="17.140625" style="16" customWidth="1"/>
    <col min="4" max="8" width="14.7109375" style="16" customWidth="1"/>
    <col min="9" max="9" width="12" style="16" customWidth="1"/>
    <col min="10" max="10" width="10.28515625" style="16" customWidth="1"/>
    <col min="11" max="11" width="11" style="16" customWidth="1"/>
    <col min="12" max="12" width="16.28515625" customWidth="1"/>
  </cols>
  <sheetData>
    <row r="2" spans="1:12" x14ac:dyDescent="0.25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</row>
    <row r="3" spans="1:12" x14ac:dyDescent="0.25">
      <c r="B3" s="42" t="s">
        <v>15</v>
      </c>
      <c r="C3" s="42"/>
      <c r="D3" s="42"/>
      <c r="E3" s="42"/>
      <c r="F3" s="42"/>
      <c r="G3" s="42"/>
      <c r="H3" s="42"/>
      <c r="I3" s="42"/>
      <c r="J3" s="42"/>
      <c r="K3" s="42"/>
    </row>
    <row r="4" spans="1:12" x14ac:dyDescent="0.25">
      <c r="B4" s="43" t="s">
        <v>14</v>
      </c>
      <c r="C4" s="43"/>
      <c r="D4" s="43"/>
      <c r="E4" s="43"/>
      <c r="F4" s="43"/>
      <c r="G4" s="43"/>
      <c r="H4" s="43"/>
      <c r="I4" s="43"/>
      <c r="J4" s="43"/>
      <c r="K4" s="43"/>
    </row>
    <row r="5" spans="1:12" x14ac:dyDescent="0.25">
      <c r="A5" s="3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2" x14ac:dyDescent="0.25">
      <c r="A6" s="44" t="s">
        <v>1</v>
      </c>
      <c r="B6" s="52" t="s">
        <v>2</v>
      </c>
      <c r="C6" s="52" t="s">
        <v>3</v>
      </c>
      <c r="D6" s="47" t="s">
        <v>4</v>
      </c>
      <c r="E6" s="48"/>
      <c r="F6" s="48"/>
      <c r="G6" s="48"/>
      <c r="H6" s="49"/>
      <c r="I6" s="52" t="s">
        <v>5</v>
      </c>
      <c r="J6" s="52" t="s">
        <v>17</v>
      </c>
      <c r="K6" s="53" t="s">
        <v>16</v>
      </c>
      <c r="L6" s="41" t="s">
        <v>19</v>
      </c>
    </row>
    <row r="7" spans="1:12" ht="39.75" customHeight="1" x14ac:dyDescent="0.25">
      <c r="A7" s="45"/>
      <c r="B7" s="51"/>
      <c r="C7" s="46"/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46"/>
      <c r="J7" s="46"/>
      <c r="K7" s="50"/>
      <c r="L7" s="41"/>
    </row>
    <row r="8" spans="1:12" ht="47.25" x14ac:dyDescent="0.25">
      <c r="A8" s="36">
        <v>1</v>
      </c>
      <c r="B8" s="32" t="s">
        <v>21</v>
      </c>
      <c r="C8" s="22" t="s">
        <v>18</v>
      </c>
      <c r="D8" s="29">
        <v>500</v>
      </c>
      <c r="E8" s="29">
        <v>500</v>
      </c>
      <c r="F8" s="6"/>
      <c r="G8" s="6"/>
      <c r="H8" s="7"/>
      <c r="I8" s="5"/>
      <c r="J8" s="6"/>
      <c r="K8" s="23"/>
      <c r="L8" s="30" t="s">
        <v>27</v>
      </c>
    </row>
    <row r="9" spans="1:12" ht="47.25" x14ac:dyDescent="0.25">
      <c r="A9" s="36">
        <v>2</v>
      </c>
      <c r="B9" s="32" t="s">
        <v>20</v>
      </c>
      <c r="C9" s="22" t="s">
        <v>18</v>
      </c>
      <c r="D9" s="29">
        <v>200</v>
      </c>
      <c r="E9" s="29">
        <v>200</v>
      </c>
      <c r="F9" s="5"/>
      <c r="G9" s="5"/>
      <c r="H9" s="5"/>
      <c r="I9" s="5"/>
      <c r="J9" s="6"/>
      <c r="K9" s="24"/>
      <c r="L9" s="30" t="s">
        <v>27</v>
      </c>
    </row>
    <row r="10" spans="1:12" ht="47.25" x14ac:dyDescent="0.25">
      <c r="A10" s="37">
        <v>3</v>
      </c>
      <c r="B10" s="39" t="s">
        <v>22</v>
      </c>
      <c r="C10" s="22" t="s">
        <v>18</v>
      </c>
      <c r="D10" s="27">
        <v>1200</v>
      </c>
      <c r="E10" s="28">
        <v>1200</v>
      </c>
      <c r="F10" s="15"/>
      <c r="G10" s="15"/>
      <c r="H10" s="15"/>
      <c r="I10" s="15"/>
      <c r="J10" s="14"/>
      <c r="K10" s="25"/>
      <c r="L10" s="30" t="s">
        <v>27</v>
      </c>
    </row>
    <row r="11" spans="1:12" ht="47.25" x14ac:dyDescent="0.25">
      <c r="A11" s="37">
        <v>4</v>
      </c>
      <c r="B11" s="32" t="s">
        <v>23</v>
      </c>
      <c r="C11" s="22" t="s">
        <v>18</v>
      </c>
      <c r="D11" s="27">
        <v>1000</v>
      </c>
      <c r="E11" s="31">
        <v>1000</v>
      </c>
      <c r="F11" s="15"/>
      <c r="G11" s="15"/>
      <c r="H11" s="15"/>
      <c r="I11" s="34"/>
      <c r="J11" s="14"/>
      <c r="K11" s="25"/>
      <c r="L11" s="30" t="s">
        <v>27</v>
      </c>
    </row>
    <row r="12" spans="1:12" ht="47.25" x14ac:dyDescent="0.25">
      <c r="A12" s="37">
        <v>5</v>
      </c>
      <c r="B12" s="32" t="s">
        <v>24</v>
      </c>
      <c r="C12" s="22" t="s">
        <v>18</v>
      </c>
      <c r="D12" s="28">
        <v>1000</v>
      </c>
      <c r="E12" s="28">
        <v>1000</v>
      </c>
      <c r="F12" s="15"/>
      <c r="G12" s="15"/>
      <c r="H12" s="15"/>
      <c r="I12" s="15"/>
      <c r="J12" s="15"/>
      <c r="K12" s="25"/>
      <c r="L12" s="30" t="s">
        <v>27</v>
      </c>
    </row>
    <row r="13" spans="1:12" ht="31.5" hidden="1" x14ac:dyDescent="0.25">
      <c r="A13" s="38"/>
      <c r="B13" s="40"/>
      <c r="C13" s="22" t="s">
        <v>18</v>
      </c>
      <c r="D13" s="27"/>
      <c r="E13" s="28"/>
      <c r="F13" s="15"/>
      <c r="G13" s="15"/>
      <c r="H13" s="15"/>
      <c r="I13" s="15"/>
      <c r="J13" s="14"/>
      <c r="K13" s="25"/>
      <c r="L13" s="30"/>
    </row>
    <row r="14" spans="1:12" ht="58.5" customHeight="1" x14ac:dyDescent="0.25">
      <c r="A14" s="37">
        <v>6</v>
      </c>
      <c r="B14" s="32" t="s">
        <v>26</v>
      </c>
      <c r="C14" s="22" t="s">
        <v>18</v>
      </c>
      <c r="D14" s="27">
        <v>600</v>
      </c>
      <c r="E14" s="28">
        <v>600</v>
      </c>
      <c r="F14" s="15"/>
      <c r="G14" s="15"/>
      <c r="H14" s="15"/>
      <c r="I14" s="15"/>
      <c r="J14" s="14"/>
      <c r="K14" s="25"/>
      <c r="L14" s="30" t="s">
        <v>27</v>
      </c>
    </row>
    <row r="15" spans="1:12" ht="47.25" x14ac:dyDescent="0.25">
      <c r="A15" s="38">
        <v>7</v>
      </c>
      <c r="B15" s="40" t="s">
        <v>25</v>
      </c>
      <c r="C15" s="22" t="s">
        <v>18</v>
      </c>
      <c r="D15" s="27">
        <v>300</v>
      </c>
      <c r="E15" s="28">
        <v>300</v>
      </c>
      <c r="F15" s="15"/>
      <c r="G15" s="15"/>
      <c r="H15" s="15"/>
      <c r="I15" s="15"/>
      <c r="J15" s="20"/>
      <c r="K15" s="25"/>
      <c r="L15" s="30" t="s">
        <v>27</v>
      </c>
    </row>
    <row r="16" spans="1:12" ht="15.75" x14ac:dyDescent="0.25">
      <c r="A16" s="8"/>
      <c r="B16" s="35"/>
      <c r="C16" s="19"/>
      <c r="D16" s="19"/>
      <c r="E16" s="15"/>
      <c r="F16" s="15"/>
      <c r="G16" s="15"/>
      <c r="H16" s="15"/>
      <c r="I16" s="15"/>
      <c r="J16" s="14"/>
      <c r="K16" s="25"/>
      <c r="L16" s="21"/>
    </row>
    <row r="17" spans="1:12" ht="15.75" x14ac:dyDescent="0.25">
      <c r="A17" s="8"/>
      <c r="B17" s="35"/>
      <c r="C17" s="19"/>
      <c r="D17" s="19"/>
      <c r="E17" s="15"/>
      <c r="F17" s="15"/>
      <c r="G17" s="15"/>
      <c r="H17" s="15"/>
      <c r="I17" s="15"/>
      <c r="J17" s="15"/>
      <c r="K17" s="25"/>
      <c r="L17" s="21"/>
    </row>
    <row r="18" spans="1:12" ht="15.75" x14ac:dyDescent="0.25">
      <c r="A18" s="11" t="s">
        <v>11</v>
      </c>
      <c r="B18" s="2" t="s">
        <v>12</v>
      </c>
      <c r="C18" s="9" t="s">
        <v>11</v>
      </c>
      <c r="D18" s="10">
        <f>E18+F18+G18+H18</f>
        <v>4800</v>
      </c>
      <c r="E18" s="10">
        <f>SUM(E8:E16)</f>
        <v>4800</v>
      </c>
      <c r="F18" s="10">
        <f>SUM(F8:F16)</f>
        <v>0</v>
      </c>
      <c r="G18" s="10">
        <f>SUM(G8:G16)</f>
        <v>0</v>
      </c>
      <c r="H18" s="10">
        <f>SUM(H8:H16)</f>
        <v>0</v>
      </c>
      <c r="I18" s="4">
        <f>SUM(I8:I17)</f>
        <v>0</v>
      </c>
      <c r="J18" s="10"/>
      <c r="K18" s="23" t="s">
        <v>11</v>
      </c>
      <c r="L18" s="21"/>
    </row>
    <row r="19" spans="1:12" ht="15.75" x14ac:dyDescent="0.25">
      <c r="A19" s="12" t="s">
        <v>11</v>
      </c>
      <c r="B19" s="18" t="s">
        <v>13</v>
      </c>
      <c r="C19" s="13" t="s">
        <v>11</v>
      </c>
      <c r="D19" s="14">
        <f>E19+F19+G19</f>
        <v>4800</v>
      </c>
      <c r="E19" s="14">
        <f>E18</f>
        <v>4800</v>
      </c>
      <c r="F19" s="14">
        <f>F18</f>
        <v>0</v>
      </c>
      <c r="G19" s="14">
        <f>G18</f>
        <v>0</v>
      </c>
      <c r="H19" s="15"/>
      <c r="I19" s="15"/>
      <c r="J19" s="15"/>
      <c r="K19" s="26" t="s">
        <v>11</v>
      </c>
      <c r="L19" s="21"/>
    </row>
    <row r="20" spans="1:12" ht="15.75" x14ac:dyDescent="0.25">
      <c r="B20" s="33"/>
      <c r="C20" s="33"/>
      <c r="D20" s="33"/>
      <c r="E20" s="33"/>
      <c r="F20" s="33"/>
      <c r="G20" s="33"/>
      <c r="H20" s="33"/>
      <c r="I20" s="33"/>
      <c r="J20" s="33"/>
    </row>
    <row r="21" spans="1:12" ht="15.75" x14ac:dyDescent="0.25">
      <c r="B21" s="33"/>
      <c r="C21" s="33"/>
      <c r="D21" s="33"/>
      <c r="E21" s="33"/>
      <c r="F21" s="33"/>
      <c r="G21" s="33"/>
      <c r="H21" s="33"/>
      <c r="I21" s="33"/>
      <c r="J21" s="33"/>
    </row>
    <row r="22" spans="1:12" ht="15.75" x14ac:dyDescent="0.25">
      <c r="B22" s="33"/>
      <c r="C22" s="33"/>
      <c r="D22" s="33"/>
      <c r="E22" s="33"/>
      <c r="F22" s="33"/>
      <c r="G22" s="33"/>
      <c r="H22" s="33"/>
      <c r="I22" s="33"/>
      <c r="J22" s="33"/>
    </row>
    <row r="23" spans="1:12" ht="15.75" x14ac:dyDescent="0.25">
      <c r="B23" s="33"/>
      <c r="C23" s="33"/>
      <c r="D23" s="33"/>
      <c r="E23" s="33"/>
      <c r="F23" s="33"/>
      <c r="G23" s="33"/>
      <c r="H23" s="33"/>
      <c r="I23" s="33"/>
      <c r="J23" s="33"/>
    </row>
  </sheetData>
  <mergeCells count="11">
    <mergeCell ref="L6:L7"/>
    <mergeCell ref="B2:K2"/>
    <mergeCell ref="B3:K3"/>
    <mergeCell ref="B4:K4"/>
    <mergeCell ref="A6:A7"/>
    <mergeCell ref="B6:B7"/>
    <mergeCell ref="C6:C7"/>
    <mergeCell ref="D6:H6"/>
    <mergeCell ref="I6:I7"/>
    <mergeCell ref="J6:J7"/>
    <mergeCell ref="K6:K7"/>
  </mergeCells>
  <pageMargins left="0.70099999999999996" right="0.70099999999999996" top="0.752" bottom="0.752" header="0.3" footer="0.3"/>
  <pageSetup paperSize="11" scale="56" fitToHeight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Дороги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Econ2</cp:lastModifiedBy>
  <cp:revision>38</cp:revision>
  <dcterms:created xsi:type="dcterms:W3CDTF">2023-01-08T09:26:23Z</dcterms:created>
  <dcterms:modified xsi:type="dcterms:W3CDTF">2026-03-26T06:10:57Z</dcterms:modified>
</cp:coreProperties>
</file>